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:\Obchod\PROJEKTY\Nemocnice Pelhřimov - Projekt Centrum\"/>
    </mc:Choice>
  </mc:AlternateContent>
  <xr:revisionPtr revIDLastSave="0" documentId="13_ncr:1_{DFD00619-4DFC-4C2D-BFCC-257921639CBD}" xr6:coauthVersionLast="47" xr6:coauthVersionMax="47" xr10:uidLastSave="{00000000-0000-0000-0000-000000000000}"/>
  <bookViews>
    <workbookView xWindow="-108" yWindow="-108" windowWidth="23256" windowHeight="12456" tabRatio="451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Excel_BuiltIn_Print_Area" localSheetId="0">List1!$A$1:$I$12</definedName>
    <definedName name="_xlnm.Print_Titles" localSheetId="0">List1!$1:$2</definedName>
    <definedName name="_xlnm.Print_Area" localSheetId="0">List1!$A$1:$I$17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G8" i="1"/>
  <c r="H7" i="1"/>
  <c r="G7" i="1"/>
  <c r="H6" i="1"/>
  <c r="G6" i="1"/>
  <c r="H5" i="1"/>
  <c r="G5" i="1"/>
  <c r="I5" i="1" s="1"/>
  <c r="I8" i="1" l="1"/>
  <c r="I7" i="1"/>
  <c r="I6" i="1"/>
  <c r="H14" i="1"/>
  <c r="G14" i="1"/>
  <c r="H13" i="1"/>
  <c r="G13" i="1"/>
  <c r="H11" i="1"/>
  <c r="G11" i="1"/>
  <c r="H15" i="1"/>
  <c r="G15" i="1"/>
  <c r="H10" i="1"/>
  <c r="G10" i="1"/>
  <c r="H9" i="1"/>
  <c r="G9" i="1"/>
  <c r="H16" i="1"/>
  <c r="G16" i="1"/>
  <c r="H12" i="1"/>
  <c r="G12" i="1"/>
  <c r="H4" i="1"/>
  <c r="G4" i="1"/>
  <c r="I13" i="1" l="1"/>
  <c r="I10" i="1"/>
  <c r="I15" i="1"/>
  <c r="I11" i="1"/>
  <c r="I14" i="1"/>
  <c r="I12" i="1"/>
  <c r="I9" i="1"/>
  <c r="I16" i="1"/>
  <c r="I4" i="1"/>
  <c r="I17" i="1" l="1"/>
</calcChain>
</file>

<file path=xl/sharedStrings.xml><?xml version="1.0" encoding="utf-8"?>
<sst xmlns="http://schemas.openxmlformats.org/spreadsheetml/2006/main" count="39" uniqueCount="27">
  <si>
    <t>Popis výkonu</t>
  </si>
  <si>
    <t>Jednotka</t>
  </si>
  <si>
    <t>Jednotková cena</t>
  </si>
  <si>
    <t>Cena</t>
  </si>
  <si>
    <t>Cena celkem</t>
  </si>
  <si>
    <t>Dodávka</t>
  </si>
  <si>
    <t>Montáž</t>
  </si>
  <si>
    <t>Kč</t>
  </si>
  <si>
    <t>ks</t>
  </si>
  <si>
    <t>m</t>
  </si>
  <si>
    <t>kabelový rozvod haccp</t>
  </si>
  <si>
    <t>kpl</t>
  </si>
  <si>
    <t>KABELOVÝ ROZVOD CELKEM BEZ DPH</t>
  </si>
  <si>
    <t>Přesun materiálu, lešení,úklid pracoviště a ostatní související náklady</t>
  </si>
  <si>
    <t>Vývodka pro šroubovicovou trubku - ochrana vývodu kabelu proti proříznutí.</t>
  </si>
  <si>
    <t>Nerezová příruba průchozí  pro 2x trubka do průměru 20mm s 3 dírami pro připevnění do podlahy včetně šroubů.  Výška minimálně 50mm. Slouží k ochraně vývodů trubky z podlahy proti useknutí při instalaci a stěhování zařízení včetně těsnícího silikonu.</t>
  </si>
  <si>
    <t>Krabice odbočná 125mm x 125mm pod omítku</t>
  </si>
  <si>
    <t>Ohebná spirálová trubka z pozinkované oceli opláštěná samozhášivým PVC pro instalace IP55, vnitřní průměr min 14,9mm,  minimální pevnost 1000N/ 5cm  - instalace do podlahy nebo do zdi.</t>
  </si>
  <si>
    <t>FTP kabel min. cat5e, B2ca,d1,a1</t>
  </si>
  <si>
    <t>Kabelový drátěnný žlab vzor 60x60mm s úchyty ze stropu po maximálně 1,5m - komplet</t>
  </si>
  <si>
    <t>Korugovaná trubka EN 36 bezhalogenová, pevnost 750N/ 5cm - instalace do zdi</t>
  </si>
  <si>
    <t xml:space="preserve">Korugovaná trubka EN 25 bezhalogenová, pevnost 750N/ 5cm - instalace do zdi </t>
  </si>
  <si>
    <t>Množství</t>
  </si>
  <si>
    <t>Příchytky pro trubky EN25 do stropu</t>
  </si>
  <si>
    <t>Přístrojová instalační krabice do zdi, rozteč děr 71mm</t>
  </si>
  <si>
    <t>Zásuvka IP66 pro až 2xRJ45 na omítku včetně kestone. Prachotěsná a odolná proti intenzivně tryskající vodě,
vhodná do vnějšího, vlhkého a prašného prostředí
IP66 krytí zachované i při připojení kabelů</t>
  </si>
  <si>
    <t>Pomocný materiál, požární ucpávky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</si>
</sst>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"/>
    <numFmt numFmtId="166" formatCode="#,##0\ &quot;Kč&quot;"/>
    <numFmt numFmtId="167" formatCode="#,##0\ _K_č"/>
    <numFmt numFmtId="168" formatCode="#,##0&quot; Kč&quot;;[Red]\-#,##0&quot; Kč&quot;"/>
    <numFmt numFmtId="169" formatCode="#,##0.00&quot; Kč&quot;;[Red]\-#,##0.00&quot; Kč&quot;"/>
    <numFmt numFmtId="170" formatCode="_-* #,##0.00\ _K_č_-;\-* #,##0.00\ _K_č_-;_-* \-??\ _K_č_-;_-@_-"/>
    <numFmt numFmtId="171" formatCode="_ * #,##0_ ;_ * \-#,##0_ ;_ * \-_ ;_ @_ "/>
    <numFmt numFmtId="172" formatCode="_ * #,##0.00_ ;_ * \-#,##0.00_ ;_ * \-??_ ;_ @_ "/>
    <numFmt numFmtId="173" formatCode="_-* #,##0_-;\-* #,##0_-;_-* \-_-;_-@_-"/>
    <numFmt numFmtId="174" formatCode="_-* #,##0.00_-;\-* #,##0.00_-;_-* \-??_-;_-@_-"/>
    <numFmt numFmtId="175" formatCode="_-* #,##0.00&quot; Kč&quot;_-;\-* #,##0.00&quot; Kč&quot;_-;_-* \-??&quot; Kč&quot;_-;_-@_-"/>
    <numFmt numFmtId="176" formatCode="_ &quot;Fr. &quot;* #,##0_ ;_ &quot;Fr. &quot;* \-#,##0_ ;_ &quot;Fr. &quot;* \-_ ;_ @_ "/>
    <numFmt numFmtId="177" formatCode="_ &quot;Fr. &quot;* #,##0.00_ ;_ &quot;Fr. &quot;* \-#,##0.00_ ;_ &quot;Fr. &quot;* \-??_ ;_ @_ "/>
    <numFmt numFmtId="178" formatCode="_-\Ł* #,##0_-;&quot;-Ł&quot;* #,##0_-;_-\Ł* \-_-;_-@_-"/>
    <numFmt numFmtId="179" formatCode="_-\Ł* #,##0.00_-;&quot;-Ł&quot;* #,##0.00_-;_-\Ł* \-??_-;_-@_-"/>
  </numFmts>
  <fonts count="57">
    <font>
      <sz val="10"/>
      <name val="Arial CE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name val="Arial"/>
      <family val="2"/>
      <charset val="238"/>
    </font>
    <font>
      <b/>
      <i/>
      <sz val="18"/>
      <name val="Times New Roman CE"/>
      <family val="1"/>
      <charset val="238"/>
    </font>
    <font>
      <sz val="10"/>
      <name val="Arial"/>
      <family val="2"/>
    </font>
    <font>
      <sz val="10"/>
      <name val="Helv"/>
      <charset val="238"/>
    </font>
    <font>
      <sz val="10"/>
      <name val="Helv"/>
    </font>
    <font>
      <b/>
      <sz val="14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"/>
      <family val="2"/>
    </font>
    <font>
      <sz val="11"/>
      <color indexed="20"/>
      <name val="Calibri"/>
      <family val="2"/>
      <charset val="238"/>
    </font>
    <font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Univers (WN)"/>
      <charset val="238"/>
    </font>
    <font>
      <sz val="10"/>
      <name val="Univers (WN)"/>
      <family val="2"/>
      <charset val="238"/>
    </font>
    <font>
      <sz val="10"/>
      <color indexed="12"/>
      <name val="Arial CE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Garamond"/>
      <family val="1"/>
      <charset val="238"/>
    </font>
    <font>
      <sz val="8"/>
      <name val="MS Sans Serif"/>
      <family val="2"/>
      <charset val="238"/>
    </font>
    <font>
      <sz val="10"/>
      <name val="MS Sans Serif"/>
      <family val="2"/>
      <charset val="238"/>
    </font>
    <font>
      <u/>
      <sz val="12"/>
      <color indexed="8"/>
      <name val="formata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u/>
      <sz val="8"/>
      <color theme="10"/>
      <name val="Trebuchet MS"/>
      <family val="2"/>
      <charset val="238"/>
    </font>
    <font>
      <sz val="11"/>
      <color rgb="FF9C0006"/>
      <name val="Arial Narrow"/>
      <family val="2"/>
      <charset val="238"/>
    </font>
    <font>
      <b/>
      <sz val="15"/>
      <color theme="3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2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indexed="41"/>
        <b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64"/>
      </patternFill>
    </fill>
    <fill>
      <patternFill patternType="lightGray">
        <fgColor indexed="22"/>
      </patternFill>
    </fill>
    <fill>
      <patternFill patternType="solid">
        <fgColor indexed="24"/>
        <bgColor indexed="46"/>
      </patternFill>
    </fill>
    <fill>
      <patternFill patternType="solid">
        <fgColor indexed="24"/>
        <bgColor indexed="9"/>
      </patternFill>
    </fill>
    <fill>
      <patternFill patternType="lightGray">
        <fgColor indexed="22"/>
        <bgColor indexed="9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55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400">
    <xf numFmtId="0" fontId="0" fillId="0" borderId="0"/>
    <xf numFmtId="0" fontId="3" fillId="0" borderId="0"/>
    <xf numFmtId="0" fontId="3" fillId="0" borderId="0"/>
    <xf numFmtId="49" fontId="5" fillId="0" borderId="0"/>
    <xf numFmtId="0" fontId="32" fillId="0" borderId="0"/>
    <xf numFmtId="0" fontId="3" fillId="0" borderId="0"/>
    <xf numFmtId="0" fontId="3" fillId="0" borderId="0"/>
    <xf numFmtId="0" fontId="7" fillId="2" borderId="0" applyProtection="0"/>
    <xf numFmtId="0" fontId="7" fillId="3" borderId="0" applyProtection="0"/>
    <xf numFmtId="168" fontId="3" fillId="0" borderId="0" applyFill="0" applyBorder="0" applyAlignment="0" applyProtection="0"/>
    <xf numFmtId="0" fontId="3" fillId="0" borderId="0"/>
    <xf numFmtId="169" fontId="3" fillId="0" borderId="0" applyFill="0" applyBorder="0" applyAlignment="0" applyProtection="0"/>
    <xf numFmtId="0" fontId="3" fillId="0" borderId="0"/>
    <xf numFmtId="0" fontId="32" fillId="0" borderId="0"/>
    <xf numFmtId="0" fontId="33" fillId="0" borderId="0"/>
    <xf numFmtId="0" fontId="2" fillId="0" borderId="0" applyProtection="0"/>
    <xf numFmtId="0" fontId="2" fillId="0" borderId="0" applyProtection="0"/>
    <xf numFmtId="49" fontId="2" fillId="0" borderId="1"/>
    <xf numFmtId="168" fontId="3" fillId="0" borderId="0" applyFill="0" applyBorder="0" applyAlignment="0" applyProtection="0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49" fontId="2" fillId="0" borderId="1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5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38" fillId="18" borderId="0" applyNumberFormat="0" applyBorder="0" applyAlignment="0" applyProtection="0"/>
    <xf numFmtId="0" fontId="21" fillId="19" borderId="2" applyNumberFormat="0" applyAlignment="0" applyProtection="0"/>
    <xf numFmtId="1" fontId="40" fillId="0" borderId="3" applyAlignment="0"/>
    <xf numFmtId="0" fontId="3" fillId="0" borderId="0" applyNumberFormat="0" applyFill="0" applyBorder="0" applyAlignment="0"/>
    <xf numFmtId="166" fontId="2" fillId="0" borderId="5" applyNumberFormat="0" applyFont="0" applyFill="0" applyAlignment="0" applyProtection="0">
      <alignment horizontal="right"/>
    </xf>
    <xf numFmtId="164" fontId="3" fillId="0" borderId="0" applyFont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2" fillId="0" borderId="0" applyFont="0" applyFill="0" applyBorder="0" applyAlignment="0" applyProtection="0"/>
    <xf numFmtId="38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43" fillId="20" borderId="6">
      <alignment horizontal="center"/>
      <protection locked="0"/>
    </xf>
    <xf numFmtId="49" fontId="43" fillId="7" borderId="6">
      <alignment horizontal="center"/>
      <protection locked="0"/>
    </xf>
    <xf numFmtId="171" fontId="3" fillId="0" borderId="0" applyFill="0" applyBorder="0" applyAlignment="0" applyProtection="0"/>
    <xf numFmtId="172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0" fontId="2" fillId="0" borderId="0"/>
    <xf numFmtId="0" fontId="2" fillId="0" borderId="0"/>
    <xf numFmtId="0" fontId="23" fillId="0" borderId="0" applyNumberFormat="0" applyFill="0" applyBorder="0" applyAlignment="0" applyProtection="0"/>
    <xf numFmtId="0" fontId="26" fillId="0" borderId="0"/>
    <xf numFmtId="0" fontId="3" fillId="0" borderId="0"/>
    <xf numFmtId="0" fontId="18" fillId="21" borderId="0" applyNumberFormat="0" applyBorder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35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0" fillId="0" borderId="0" applyNumberFormat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1" fillId="22" borderId="10" applyNumberFormat="0" applyAlignment="0" applyProtection="0"/>
    <xf numFmtId="0" fontId="54" fillId="28" borderId="0" applyNumberFormat="0" applyBorder="0" applyAlignment="0" applyProtection="0"/>
    <xf numFmtId="0" fontId="20" fillId="11" borderId="2" applyNumberFormat="0" applyAlignment="0" applyProtection="0"/>
    <xf numFmtId="0" fontId="44" fillId="20" borderId="6">
      <alignment horizontal="center"/>
      <protection locked="0"/>
    </xf>
    <xf numFmtId="0" fontId="44" fillId="7" borderId="6">
      <alignment horizontal="center"/>
      <protection locked="0"/>
    </xf>
    <xf numFmtId="0" fontId="30" fillId="0" borderId="0">
      <alignment horizontal="centerContinuous" vertical="center"/>
    </xf>
    <xf numFmtId="0" fontId="17" fillId="0" borderId="11" applyNumberFormat="0" applyFill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5" fontId="2" fillId="0" borderId="0" applyFill="0" applyBorder="0" applyAlignment="0" applyProtection="0"/>
    <xf numFmtId="175" fontId="2" fillId="0" borderId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3" fillId="20" borderId="12">
      <protection locked="0"/>
    </xf>
    <xf numFmtId="0" fontId="43" fillId="7" borderId="12">
      <protection locked="0"/>
    </xf>
    <xf numFmtId="0" fontId="55" fillId="0" borderId="40" applyNumberFormat="0" applyFill="0" applyAlignment="0" applyProtection="0"/>
    <xf numFmtId="0" fontId="45" fillId="6" borderId="13">
      <alignment horizontal="center"/>
      <protection locked="0"/>
    </xf>
    <xf numFmtId="0" fontId="45" fillId="6" borderId="13">
      <alignment horizontal="center"/>
      <protection locked="0"/>
    </xf>
    <xf numFmtId="0" fontId="45" fillId="6" borderId="13">
      <alignment horizontal="center"/>
      <protection locked="0"/>
    </xf>
    <xf numFmtId="0" fontId="45" fillId="6" borderId="13">
      <alignment horizontal="center"/>
      <protection locked="0"/>
    </xf>
    <xf numFmtId="0" fontId="45" fillId="6" borderId="13">
      <alignment horizontal="center"/>
      <protection locked="0"/>
    </xf>
    <xf numFmtId="4" fontId="46" fillId="20" borderId="14"/>
    <xf numFmtId="4" fontId="46" fillId="7" borderId="14"/>
    <xf numFmtId="0" fontId="5" fillId="0" borderId="15" applyBorder="0" applyAlignment="0">
      <alignment horizontal="center" vertical="center"/>
    </xf>
    <xf numFmtId="0" fontId="16" fillId="1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Protection="0"/>
    <xf numFmtId="0" fontId="4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0" borderId="0"/>
    <xf numFmtId="0" fontId="8" fillId="0" borderId="0"/>
    <xf numFmtId="0" fontId="1" fillId="0" borderId="0"/>
    <xf numFmtId="0" fontId="3" fillId="0" borderId="0"/>
    <xf numFmtId="0" fontId="3" fillId="0" borderId="0"/>
    <xf numFmtId="0" fontId="47" fillId="0" borderId="0"/>
    <xf numFmtId="0" fontId="3" fillId="0" borderId="0"/>
    <xf numFmtId="0" fontId="3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4" fillId="0" borderId="0"/>
    <xf numFmtId="0" fontId="51" fillId="0" borderId="0"/>
    <xf numFmtId="0" fontId="3" fillId="0" borderId="0"/>
    <xf numFmtId="0" fontId="3" fillId="0" borderId="0"/>
    <xf numFmtId="0" fontId="51" fillId="0" borderId="0"/>
    <xf numFmtId="0" fontId="3" fillId="0" borderId="0"/>
    <xf numFmtId="0" fontId="4" fillId="0" borderId="0" applyProtection="0"/>
    <xf numFmtId="0" fontId="4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8" fillId="0" borderId="0" applyAlignment="0">
      <alignment vertical="top" wrapText="1"/>
      <protection locked="0"/>
    </xf>
    <xf numFmtId="0" fontId="48" fillId="0" borderId="0" applyAlignment="0">
      <protection locked="0"/>
    </xf>
    <xf numFmtId="0" fontId="48" fillId="0" borderId="0" applyAlignment="0">
      <protection locked="0"/>
    </xf>
    <xf numFmtId="0" fontId="48" fillId="0" borderId="0" applyAlignment="0">
      <alignment vertical="top" wrapText="1"/>
      <protection locked="0"/>
    </xf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51" fillId="0" borderId="0"/>
    <xf numFmtId="0" fontId="8" fillId="0" borderId="0"/>
    <xf numFmtId="0" fontId="48" fillId="0" borderId="0" applyAlignment="0">
      <protection locked="0"/>
    </xf>
    <xf numFmtId="0" fontId="56" fillId="0" borderId="0"/>
    <xf numFmtId="0" fontId="3" fillId="0" borderId="0"/>
    <xf numFmtId="0" fontId="8" fillId="0" borderId="0"/>
    <xf numFmtId="0" fontId="8" fillId="0" borderId="0"/>
    <xf numFmtId="0" fontId="4" fillId="0" borderId="0"/>
    <xf numFmtId="0" fontId="39" fillId="0" borderId="0"/>
    <xf numFmtId="0" fontId="3" fillId="0" borderId="0"/>
    <xf numFmtId="0" fontId="51" fillId="0" borderId="0"/>
    <xf numFmtId="0" fontId="3" fillId="0" borderId="0"/>
    <xf numFmtId="0" fontId="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8" fillId="0" borderId="0"/>
    <xf numFmtId="0" fontId="51" fillId="0" borderId="0"/>
    <xf numFmtId="0" fontId="3" fillId="0" borderId="0"/>
    <xf numFmtId="0" fontId="51" fillId="0" borderId="0"/>
    <xf numFmtId="0" fontId="51" fillId="0" borderId="0"/>
    <xf numFmtId="0" fontId="8" fillId="0" borderId="0"/>
    <xf numFmtId="0" fontId="51" fillId="0" borderId="0"/>
    <xf numFmtId="0" fontId="51" fillId="0" borderId="0"/>
    <xf numFmtId="0" fontId="52" fillId="0" borderId="0"/>
    <xf numFmtId="0" fontId="2" fillId="0" borderId="0"/>
    <xf numFmtId="0" fontId="3" fillId="0" borderId="0"/>
    <xf numFmtId="0" fontId="48" fillId="0" borderId="0" applyAlignment="0">
      <alignment vertical="top" wrapText="1"/>
      <protection locked="0"/>
    </xf>
    <xf numFmtId="0" fontId="48" fillId="0" borderId="0" applyAlignment="0">
      <protection locked="0"/>
    </xf>
    <xf numFmtId="0" fontId="48" fillId="0" borderId="0" applyAlignment="0">
      <protection locked="0"/>
    </xf>
    <xf numFmtId="0" fontId="48" fillId="0" borderId="0" applyAlignment="0">
      <alignment vertical="top" wrapText="1"/>
      <protection locked="0"/>
    </xf>
    <xf numFmtId="0" fontId="3" fillId="0" borderId="0"/>
    <xf numFmtId="0" fontId="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1" fillId="0" borderId="0"/>
    <xf numFmtId="0" fontId="3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0" borderId="0"/>
    <xf numFmtId="0" fontId="8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51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1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 applyAlignment="0">
      <protection locked="0"/>
    </xf>
    <xf numFmtId="0" fontId="48" fillId="0" borderId="0" applyAlignment="0">
      <alignment vertical="top" wrapText="1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51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0" borderId="0"/>
    <xf numFmtId="0" fontId="8" fillId="0" borderId="0"/>
    <xf numFmtId="0" fontId="2" fillId="0" borderId="0"/>
    <xf numFmtId="0" fontId="2" fillId="6" borderId="16" applyNumberFormat="0" applyAlignment="0" applyProtection="0"/>
    <xf numFmtId="0" fontId="2" fillId="6" borderId="16" applyNumberFormat="0" applyAlignment="0" applyProtection="0"/>
    <xf numFmtId="0" fontId="22" fillId="19" borderId="17" applyNumberFormat="0" applyAlignment="0" applyProtection="0"/>
    <xf numFmtId="0" fontId="29" fillId="23" borderId="18" applyNumberFormat="0" applyFont="0">
      <alignment horizontal="centerContinuous" vertical="center"/>
    </xf>
    <xf numFmtId="0" fontId="36" fillId="0" borderId="0"/>
    <xf numFmtId="0" fontId="28" fillId="0" borderId="5" applyNumberFormat="0" applyFont="0" applyFill="0" applyAlignment="0" applyProtection="0"/>
    <xf numFmtId="0" fontId="43" fillId="20" borderId="19">
      <protection locked="0"/>
    </xf>
    <xf numFmtId="0" fontId="43" fillId="7" borderId="19">
      <protection locked="0"/>
    </xf>
    <xf numFmtId="0" fontId="27" fillId="0" borderId="1">
      <alignment horizontal="justify" vertical="center" wrapText="1"/>
      <protection locked="0"/>
    </xf>
    <xf numFmtId="9" fontId="3" fillId="0" borderId="0" applyFont="0" applyFill="0" applyBorder="0" applyAlignment="0" applyProtection="0"/>
    <xf numFmtId="1" fontId="2" fillId="0" borderId="0">
      <alignment horizontal="center" vertical="center"/>
      <protection locked="0"/>
    </xf>
    <xf numFmtId="1" fontId="2" fillId="0" borderId="0">
      <alignment horizontal="center" vertical="center"/>
      <protection locked="0"/>
    </xf>
    <xf numFmtId="1" fontId="2" fillId="0" borderId="0">
      <alignment horizontal="center" vertical="center"/>
      <protection locked="0"/>
    </xf>
    <xf numFmtId="1" fontId="2" fillId="0" borderId="0">
      <alignment horizontal="center" vertical="center"/>
      <protection locked="0"/>
    </xf>
    <xf numFmtId="0" fontId="31" fillId="0" borderId="0"/>
    <xf numFmtId="0" fontId="1" fillId="0" borderId="0"/>
    <xf numFmtId="0" fontId="3" fillId="0" borderId="0"/>
    <xf numFmtId="0" fontId="49" fillId="0" borderId="0"/>
    <xf numFmtId="0" fontId="25" fillId="24" borderId="0">
      <alignment horizontal="left"/>
    </xf>
    <xf numFmtId="0" fontId="25" fillId="25" borderId="0">
      <alignment horizontal="left"/>
    </xf>
    <xf numFmtId="0" fontId="25" fillId="26" borderId="0">
      <alignment horizontal="left"/>
    </xf>
    <xf numFmtId="0" fontId="34" fillId="27" borderId="0"/>
    <xf numFmtId="0" fontId="34" fillId="25" borderId="0"/>
    <xf numFmtId="0" fontId="34" fillId="26" borderId="0"/>
    <xf numFmtId="0" fontId="2" fillId="0" borderId="0" applyProtection="0"/>
    <xf numFmtId="0" fontId="31" fillId="0" borderId="0"/>
    <xf numFmtId="0" fontId="33" fillId="0" borderId="0"/>
    <xf numFmtId="4" fontId="45" fillId="6" borderId="20">
      <alignment horizontal="right" vertical="center"/>
    </xf>
    <xf numFmtId="0" fontId="15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25" fillId="0" borderId="0"/>
    <xf numFmtId="165" fontId="37" fillId="0" borderId="21">
      <alignment horizontal="right" vertical="center"/>
    </xf>
    <xf numFmtId="176" fontId="3" fillId="0" borderId="0" applyFill="0" applyBorder="0" applyAlignment="0" applyProtection="0"/>
    <xf numFmtId="177" fontId="3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0" fontId="19" fillId="0" borderId="0" applyNumberFormat="0" applyFill="0" applyBorder="0" applyAlignment="0" applyProtection="0"/>
    <xf numFmtId="0" fontId="2" fillId="0" borderId="0"/>
    <xf numFmtId="0" fontId="2" fillId="0" borderId="0"/>
    <xf numFmtId="0" fontId="25" fillId="2" borderId="0" applyProtection="0"/>
    <xf numFmtId="0" fontId="25" fillId="3" borderId="0" applyProtection="0"/>
  </cellStyleXfs>
  <cellXfs count="55">
    <xf numFmtId="0" fontId="0" fillId="0" borderId="0" xfId="0"/>
    <xf numFmtId="3" fontId="3" fillId="0" borderId="22" xfId="0" applyNumberFormat="1" applyFont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justify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horizontal="center"/>
    </xf>
    <xf numFmtId="167" fontId="3" fillId="0" borderId="24" xfId="0" applyNumberFormat="1" applyFont="1" applyBorder="1"/>
    <xf numFmtId="3" fontId="3" fillId="0" borderId="24" xfId="0" applyNumberFormat="1" applyFont="1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7" fontId="3" fillId="0" borderId="0" xfId="0" applyNumberFormat="1" applyFont="1"/>
    <xf numFmtId="2" fontId="7" fillId="19" borderId="25" xfId="0" applyNumberFormat="1" applyFont="1" applyFill="1" applyBorder="1" applyAlignment="1">
      <alignment horizontal="left" vertical="center" wrapText="1"/>
    </xf>
    <xf numFmtId="0" fontId="7" fillId="19" borderId="25" xfId="0" applyFont="1" applyFill="1" applyBorder="1" applyAlignment="1">
      <alignment horizontal="center" vertical="center" wrapText="1"/>
    </xf>
    <xf numFmtId="165" fontId="7" fillId="19" borderId="26" xfId="0" applyNumberFormat="1" applyFont="1" applyFill="1" applyBorder="1" applyAlignment="1">
      <alignment horizontal="center" vertical="center"/>
    </xf>
    <xf numFmtId="2" fontId="7" fillId="19" borderId="27" xfId="0" applyNumberFormat="1" applyFont="1" applyFill="1" applyBorder="1" applyAlignment="1">
      <alignment horizontal="left" vertical="center" wrapText="1"/>
    </xf>
    <xf numFmtId="0" fontId="7" fillId="19" borderId="27" xfId="0" applyFont="1" applyFill="1" applyBorder="1" applyAlignment="1">
      <alignment horizontal="center" vertical="center" wrapText="1"/>
    </xf>
    <xf numFmtId="165" fontId="7" fillId="19" borderId="28" xfId="0" applyNumberFormat="1" applyFont="1" applyFill="1" applyBorder="1" applyAlignment="1">
      <alignment horizontal="center" vertical="center"/>
    </xf>
    <xf numFmtId="167" fontId="7" fillId="19" borderId="28" xfId="0" applyNumberFormat="1" applyFont="1" applyFill="1" applyBorder="1" applyAlignment="1">
      <alignment horizontal="center" vertical="center"/>
    </xf>
    <xf numFmtId="165" fontId="7" fillId="19" borderId="29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0" xfId="0" applyFont="1" applyBorder="1"/>
    <xf numFmtId="3" fontId="3" fillId="0" borderId="21" xfId="0" applyNumberFormat="1" applyFont="1" applyBorder="1" applyAlignment="1">
      <alignment horizontal="right" vertical="center" wrapText="1"/>
    </xf>
    <xf numFmtId="1" fontId="3" fillId="0" borderId="22" xfId="0" applyNumberFormat="1" applyFont="1" applyBorder="1" applyAlignment="1">
      <alignment horizontal="right" vertical="center"/>
    </xf>
    <xf numFmtId="1" fontId="3" fillId="0" borderId="22" xfId="0" applyNumberFormat="1" applyFont="1" applyBorder="1" applyAlignment="1">
      <alignment vertical="center"/>
    </xf>
    <xf numFmtId="1" fontId="3" fillId="0" borderId="21" xfId="0" applyNumberFormat="1" applyFont="1" applyBorder="1" applyAlignment="1">
      <alignment vertical="center"/>
    </xf>
    <xf numFmtId="0" fontId="3" fillId="29" borderId="22" xfId="0" applyFont="1" applyFill="1" applyBorder="1" applyAlignment="1">
      <alignment horizontal="center" vertical="center" wrapText="1"/>
    </xf>
    <xf numFmtId="0" fontId="3" fillId="29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right" vertical="center"/>
    </xf>
    <xf numFmtId="3" fontId="3" fillId="0" borderId="33" xfId="0" applyNumberFormat="1" applyFont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29" borderId="37" xfId="0" applyFont="1" applyFill="1" applyBorder="1" applyAlignment="1">
      <alignment horizontal="center" vertical="center"/>
    </xf>
    <xf numFmtId="1" fontId="3" fillId="0" borderId="37" xfId="0" applyNumberFormat="1" applyFont="1" applyBorder="1" applyAlignment="1">
      <alignment vertical="center"/>
    </xf>
    <xf numFmtId="0" fontId="7" fillId="0" borderId="35" xfId="0" applyFont="1" applyBorder="1" applyAlignment="1">
      <alignment horizontal="left" vertical="center"/>
    </xf>
    <xf numFmtId="0" fontId="3" fillId="0" borderId="35" xfId="0" applyFont="1" applyBorder="1" applyAlignment="1">
      <alignment horizontal="right" vertical="center"/>
    </xf>
    <xf numFmtId="167" fontId="3" fillId="0" borderId="35" xfId="0" applyNumberFormat="1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166" fontId="7" fillId="0" borderId="38" xfId="0" applyNumberFormat="1" applyFont="1" applyBorder="1" applyAlignment="1">
      <alignment vertical="center"/>
    </xf>
    <xf numFmtId="0" fontId="3" fillId="19" borderId="39" xfId="0" applyFont="1" applyFill="1" applyBorder="1" applyAlignment="1">
      <alignment horizontal="center" vertical="center" wrapText="1"/>
    </xf>
    <xf numFmtId="0" fontId="7" fillId="30" borderId="23" xfId="0" applyFont="1" applyFill="1" applyBorder="1" applyAlignment="1">
      <alignment vertical="center" wrapText="1"/>
    </xf>
    <xf numFmtId="0" fontId="3" fillId="19" borderId="41" xfId="0" applyFont="1" applyFill="1" applyBorder="1" applyAlignment="1">
      <alignment horizontal="center" vertical="center" wrapText="1"/>
    </xf>
    <xf numFmtId="165" fontId="7" fillId="0" borderId="42" xfId="0" applyNumberFormat="1" applyFont="1" applyBorder="1" applyAlignment="1">
      <alignment horizontal="center" vertical="center" wrapText="1"/>
    </xf>
    <xf numFmtId="165" fontId="7" fillId="0" borderId="43" xfId="0" applyNumberFormat="1" applyFont="1" applyBorder="1" applyAlignment="1">
      <alignment horizontal="center" vertical="center" wrapText="1"/>
    </xf>
    <xf numFmtId="165" fontId="7" fillId="19" borderId="26" xfId="0" applyNumberFormat="1" applyFont="1" applyFill="1" applyBorder="1" applyAlignment="1">
      <alignment horizontal="center" vertical="center"/>
    </xf>
    <xf numFmtId="165" fontId="7" fillId="19" borderId="26" xfId="0" applyNumberFormat="1" applyFont="1" applyFill="1" applyBorder="1" applyAlignment="1">
      <alignment horizontal="center" vertical="center" wrapText="1"/>
    </xf>
  </cellXfs>
  <cellStyles count="400">
    <cellStyle name="_5230_RD Kunratice - sklípek_rozpočet" xfId="1" xr:uid="{00000000-0005-0000-0000-000000000000}"/>
    <cellStyle name="_Dostavba školy Nymburk_Celková rekapitulace" xfId="2" xr:uid="{00000000-0005-0000-0000-000001000000}"/>
    <cellStyle name="_Ladronka_2_VV-DVD_kontrola_FINAL" xfId="3" xr:uid="{00000000-0005-0000-0000-000002000000}"/>
    <cellStyle name="_ob" xfId="4" xr:uid="{00000000-0005-0000-0000-000003000000}"/>
    <cellStyle name="_PERSONAL" xfId="5" xr:uid="{00000000-0005-0000-0000-000004000000}"/>
    <cellStyle name="_PERSONAL_1" xfId="6" xr:uid="{00000000-0005-0000-0000-000005000000}"/>
    <cellStyle name="_Q-Sadovky-výkaz-2003-07-01" xfId="7" xr:uid="{00000000-0005-0000-0000-000006000000}"/>
    <cellStyle name="_Q-Sadovky-výkaz-2003-07-01 2" xfId="8" xr:uid="{00000000-0005-0000-0000-000007000000}"/>
    <cellStyle name="_Q-Sadovky-výkaz-2003-07-01_1" xfId="9" xr:uid="{00000000-0005-0000-0000-000008000000}"/>
    <cellStyle name="_Q-Sadovky-výkaz-2003-07-01_2" xfId="10" xr:uid="{00000000-0005-0000-0000-000009000000}"/>
    <cellStyle name="_Q-Sadovky-výkaz-2003-07-01_3" xfId="11" xr:uid="{00000000-0005-0000-0000-00000A000000}"/>
    <cellStyle name="_Titulní list" xfId="12" xr:uid="{00000000-0005-0000-0000-00000B000000}"/>
    <cellStyle name="_ZF130A1Q01" xfId="13" xr:uid="{00000000-0005-0000-0000-00000C000000}"/>
    <cellStyle name="_ZF130V0Q01" xfId="14" xr:uid="{00000000-0005-0000-0000-00000D000000}"/>
    <cellStyle name="_ZTI_rozpočet" xfId="15" xr:uid="{00000000-0005-0000-0000-00000E000000}"/>
    <cellStyle name="_ZTI_rozpočet 2" xfId="16" xr:uid="{00000000-0005-0000-0000-00000F000000}"/>
    <cellStyle name="1" xfId="17" xr:uid="{00000000-0005-0000-0000-000010000000}"/>
    <cellStyle name="1 000 Kč_ELEKTRO doplněné K PŘEDÁNÍ-  MŠ Přímětická" xfId="18" xr:uid="{00000000-0005-0000-0000-000011000000}"/>
    <cellStyle name="1 10" xfId="19" xr:uid="{00000000-0005-0000-0000-000012000000}"/>
    <cellStyle name="1 11" xfId="20" xr:uid="{00000000-0005-0000-0000-000013000000}"/>
    <cellStyle name="1 12" xfId="21" xr:uid="{00000000-0005-0000-0000-000014000000}"/>
    <cellStyle name="1 13" xfId="22" xr:uid="{00000000-0005-0000-0000-000015000000}"/>
    <cellStyle name="1 14" xfId="23" xr:uid="{00000000-0005-0000-0000-000016000000}"/>
    <cellStyle name="1 15" xfId="24" xr:uid="{00000000-0005-0000-0000-000017000000}"/>
    <cellStyle name="1 16" xfId="25" xr:uid="{00000000-0005-0000-0000-000018000000}"/>
    <cellStyle name="1 17" xfId="26" xr:uid="{00000000-0005-0000-0000-000019000000}"/>
    <cellStyle name="1 18" xfId="27" xr:uid="{00000000-0005-0000-0000-00001A000000}"/>
    <cellStyle name="1 19" xfId="28" xr:uid="{00000000-0005-0000-0000-00001B000000}"/>
    <cellStyle name="1 2" xfId="29" xr:uid="{00000000-0005-0000-0000-00001C000000}"/>
    <cellStyle name="1 2 2" xfId="30" xr:uid="{00000000-0005-0000-0000-00001D000000}"/>
    <cellStyle name="1 20" xfId="31" xr:uid="{00000000-0005-0000-0000-00001E000000}"/>
    <cellStyle name="1 21" xfId="32" xr:uid="{00000000-0005-0000-0000-00001F000000}"/>
    <cellStyle name="1 22" xfId="33" xr:uid="{00000000-0005-0000-0000-000020000000}"/>
    <cellStyle name="1 23" xfId="34" xr:uid="{00000000-0005-0000-0000-000021000000}"/>
    <cellStyle name="1 3" xfId="35" xr:uid="{00000000-0005-0000-0000-000022000000}"/>
    <cellStyle name="1 3 2" xfId="36" xr:uid="{00000000-0005-0000-0000-000023000000}"/>
    <cellStyle name="1 4" xfId="37" xr:uid="{00000000-0005-0000-0000-000024000000}"/>
    <cellStyle name="1 4 2" xfId="38" xr:uid="{00000000-0005-0000-0000-000025000000}"/>
    <cellStyle name="1 5" xfId="39" xr:uid="{00000000-0005-0000-0000-000026000000}"/>
    <cellStyle name="1 5 2" xfId="40" xr:uid="{00000000-0005-0000-0000-000027000000}"/>
    <cellStyle name="1 6" xfId="41" xr:uid="{00000000-0005-0000-0000-000028000000}"/>
    <cellStyle name="1 6 2" xfId="42" xr:uid="{00000000-0005-0000-0000-000029000000}"/>
    <cellStyle name="1 7" xfId="43" xr:uid="{00000000-0005-0000-0000-00002A000000}"/>
    <cellStyle name="1 7 2" xfId="44" xr:uid="{00000000-0005-0000-0000-00002B000000}"/>
    <cellStyle name="1 8" xfId="45" xr:uid="{00000000-0005-0000-0000-00002C000000}"/>
    <cellStyle name="1 9" xfId="46" xr:uid="{00000000-0005-0000-0000-00002D000000}"/>
    <cellStyle name="1_List12" xfId="47" xr:uid="{00000000-0005-0000-0000-00002E000000}"/>
    <cellStyle name="1_List12 2" xfId="48" xr:uid="{00000000-0005-0000-0000-00002F000000}"/>
    <cellStyle name="20% - Accent1" xfId="49" xr:uid="{00000000-0005-0000-0000-000030000000}"/>
    <cellStyle name="20% - Accent1 2" xfId="50" xr:uid="{00000000-0005-0000-0000-000031000000}"/>
    <cellStyle name="20% - Accent2" xfId="51" xr:uid="{00000000-0005-0000-0000-000032000000}"/>
    <cellStyle name="20% - Accent2 2" xfId="52" xr:uid="{00000000-0005-0000-0000-000033000000}"/>
    <cellStyle name="20% - Accent3" xfId="53" xr:uid="{00000000-0005-0000-0000-000034000000}"/>
    <cellStyle name="20% - Accent3 2" xfId="54" xr:uid="{00000000-0005-0000-0000-000035000000}"/>
    <cellStyle name="20% - Accent4" xfId="55" xr:uid="{00000000-0005-0000-0000-000036000000}"/>
    <cellStyle name="20% - Accent4 2" xfId="56" xr:uid="{00000000-0005-0000-0000-000037000000}"/>
    <cellStyle name="20% - Accent5" xfId="57" xr:uid="{00000000-0005-0000-0000-000038000000}"/>
    <cellStyle name="20% - Accent5 2" xfId="58" xr:uid="{00000000-0005-0000-0000-000039000000}"/>
    <cellStyle name="20% - Accent6" xfId="59" xr:uid="{00000000-0005-0000-0000-00003A000000}"/>
    <cellStyle name="20% - Accent6 2" xfId="60" xr:uid="{00000000-0005-0000-0000-00003B000000}"/>
    <cellStyle name="40 % – Zvýraznění6 3" xfId="61" xr:uid="{00000000-0005-0000-0000-00003C000000}"/>
    <cellStyle name="40 % – Zvýraznění6 3 2" xfId="62" xr:uid="{00000000-0005-0000-0000-00003D000000}"/>
    <cellStyle name="40% - Accent1" xfId="63" xr:uid="{00000000-0005-0000-0000-00003E000000}"/>
    <cellStyle name="40% - Accent1 2" xfId="64" xr:uid="{00000000-0005-0000-0000-00003F000000}"/>
    <cellStyle name="40% - Accent2" xfId="65" xr:uid="{00000000-0005-0000-0000-000040000000}"/>
    <cellStyle name="40% - Accent2 2" xfId="66" xr:uid="{00000000-0005-0000-0000-000041000000}"/>
    <cellStyle name="40% - Accent3" xfId="67" xr:uid="{00000000-0005-0000-0000-000042000000}"/>
    <cellStyle name="40% - Accent3 2" xfId="68" xr:uid="{00000000-0005-0000-0000-000043000000}"/>
    <cellStyle name="40% - Accent4" xfId="69" xr:uid="{00000000-0005-0000-0000-000044000000}"/>
    <cellStyle name="40% - Accent4 2" xfId="70" xr:uid="{00000000-0005-0000-0000-000045000000}"/>
    <cellStyle name="40% - Accent5" xfId="71" xr:uid="{00000000-0005-0000-0000-000046000000}"/>
    <cellStyle name="40% - Accent5 2" xfId="72" xr:uid="{00000000-0005-0000-0000-000047000000}"/>
    <cellStyle name="40% - Accent6" xfId="73" xr:uid="{00000000-0005-0000-0000-000048000000}"/>
    <cellStyle name="40% - Accent6 2" xfId="74" xr:uid="{00000000-0005-0000-0000-000049000000}"/>
    <cellStyle name="60% - Accent1" xfId="75" xr:uid="{00000000-0005-0000-0000-00004A000000}"/>
    <cellStyle name="60% - Accent2" xfId="76" xr:uid="{00000000-0005-0000-0000-00004B000000}"/>
    <cellStyle name="60% - Accent3" xfId="77" xr:uid="{00000000-0005-0000-0000-00004C000000}"/>
    <cellStyle name="60% - Accent4" xfId="78" xr:uid="{00000000-0005-0000-0000-00004D000000}"/>
    <cellStyle name="60% - Accent5" xfId="79" xr:uid="{00000000-0005-0000-0000-00004E000000}"/>
    <cellStyle name="60% - Accent6" xfId="80" xr:uid="{00000000-0005-0000-0000-00004F000000}"/>
    <cellStyle name="Accent1" xfId="81" xr:uid="{00000000-0005-0000-0000-000050000000}"/>
    <cellStyle name="Accent2" xfId="82" xr:uid="{00000000-0005-0000-0000-000051000000}"/>
    <cellStyle name="Accent3" xfId="83" xr:uid="{00000000-0005-0000-0000-000052000000}"/>
    <cellStyle name="Accent4" xfId="84" xr:uid="{00000000-0005-0000-0000-000053000000}"/>
    <cellStyle name="Accent5" xfId="85" xr:uid="{00000000-0005-0000-0000-000054000000}"/>
    <cellStyle name="Accent6" xfId="86" xr:uid="{00000000-0005-0000-0000-000055000000}"/>
    <cellStyle name="Bad" xfId="87" xr:uid="{00000000-0005-0000-0000-000056000000}"/>
    <cellStyle name="Calculation" xfId="88" xr:uid="{00000000-0005-0000-0000-000057000000}"/>
    <cellStyle name="cárkyd" xfId="89" xr:uid="{00000000-0005-0000-0000-000058000000}"/>
    <cellStyle name="cary" xfId="90" xr:uid="{00000000-0005-0000-0000-000059000000}"/>
    <cellStyle name="Cena" xfId="91" xr:uid="{00000000-0005-0000-0000-00005A000000}"/>
    <cellStyle name="Čárka 2" xfId="92" xr:uid="{00000000-0005-0000-0000-00005B000000}"/>
    <cellStyle name="Čárka 2 2" xfId="93" xr:uid="{00000000-0005-0000-0000-00005C000000}"/>
    <cellStyle name="Čárka 2 2 2" xfId="94" xr:uid="{00000000-0005-0000-0000-00005D000000}"/>
    <cellStyle name="Čárka 2 3" xfId="95" xr:uid="{00000000-0005-0000-0000-00005E000000}"/>
    <cellStyle name="Čárka 2 4" xfId="96" xr:uid="{00000000-0005-0000-0000-00005F000000}"/>
    <cellStyle name="Čárka 3" xfId="97" xr:uid="{00000000-0005-0000-0000-000060000000}"/>
    <cellStyle name="Čárka 3 2" xfId="98" xr:uid="{00000000-0005-0000-0000-000061000000}"/>
    <cellStyle name="Čárka 4" xfId="99" xr:uid="{00000000-0005-0000-0000-000062000000}"/>
    <cellStyle name="čárky [0]_ELEKTRO doplněné K PŘEDÁNÍ-  MŠ Přímětická" xfId="100" xr:uid="{00000000-0005-0000-0000-000063000000}"/>
    <cellStyle name="čárky 2" xfId="101" xr:uid="{00000000-0005-0000-0000-000064000000}"/>
    <cellStyle name="čárky 2 2" xfId="102" xr:uid="{00000000-0005-0000-0000-000065000000}"/>
    <cellStyle name="čárky 2 2 2" xfId="103" xr:uid="{00000000-0005-0000-0000-000066000000}"/>
    <cellStyle name="čárky 2 2 3" xfId="104" xr:uid="{00000000-0005-0000-0000-000067000000}"/>
    <cellStyle name="čárky 2 3" xfId="105" xr:uid="{00000000-0005-0000-0000-000068000000}"/>
    <cellStyle name="čárky 2 3 2" xfId="106" xr:uid="{00000000-0005-0000-0000-000069000000}"/>
    <cellStyle name="čárky 2 4" xfId="107" xr:uid="{00000000-0005-0000-0000-00006A000000}"/>
    <cellStyle name="číslo" xfId="108" xr:uid="{00000000-0005-0000-0000-00006B000000}"/>
    <cellStyle name="číslo 2" xfId="109" xr:uid="{00000000-0005-0000-0000-00006C000000}"/>
    <cellStyle name="Dezimal [0]_Tabelle1" xfId="110" xr:uid="{00000000-0005-0000-0000-00006D000000}"/>
    <cellStyle name="Dezimal_Tabelle1" xfId="111" xr:uid="{00000000-0005-0000-0000-00006E000000}"/>
    <cellStyle name="Dziesiętny [0]_laroux" xfId="112" xr:uid="{00000000-0005-0000-0000-00006F000000}"/>
    <cellStyle name="Dziesiętny_laroux" xfId="113" xr:uid="{00000000-0005-0000-0000-000070000000}"/>
    <cellStyle name="Excel Built-in Normal" xfId="114" xr:uid="{00000000-0005-0000-0000-000071000000}"/>
    <cellStyle name="Excel Built-in Normal 2" xfId="115" xr:uid="{00000000-0005-0000-0000-000072000000}"/>
    <cellStyle name="Explanatory Text" xfId="116" xr:uid="{00000000-0005-0000-0000-000073000000}"/>
    <cellStyle name="Firma" xfId="117" xr:uid="{00000000-0005-0000-0000-000074000000}"/>
    <cellStyle name="fnRegressQ" xfId="118" xr:uid="{00000000-0005-0000-0000-000075000000}"/>
    <cellStyle name="Good" xfId="119" xr:uid="{00000000-0005-0000-0000-000076000000}"/>
    <cellStyle name="Heading 1" xfId="120" xr:uid="{00000000-0005-0000-0000-000077000000}"/>
    <cellStyle name="Heading 2" xfId="121" xr:uid="{00000000-0005-0000-0000-000078000000}"/>
    <cellStyle name="Heading 3" xfId="122" xr:uid="{00000000-0005-0000-0000-000079000000}"/>
    <cellStyle name="Heading 4" xfId="123" xr:uid="{00000000-0005-0000-0000-00007A000000}"/>
    <cellStyle name="Hlavní nadpis" xfId="124" xr:uid="{00000000-0005-0000-0000-00007B000000}"/>
    <cellStyle name="Hypertextový odkaz 2" xfId="125" xr:uid="{00000000-0005-0000-0000-00007C000000}"/>
    <cellStyle name="Hypertextový odkaz 2 2" xfId="126" xr:uid="{00000000-0005-0000-0000-00007D000000}"/>
    <cellStyle name="Hypertextový odkaz 3" xfId="127" xr:uid="{00000000-0005-0000-0000-00007E000000}"/>
    <cellStyle name="Check Cell" xfId="128" xr:uid="{00000000-0005-0000-0000-00007F000000}"/>
    <cellStyle name="Chybně 2" xfId="129" xr:uid="{00000000-0005-0000-0000-000080000000}"/>
    <cellStyle name="Input" xfId="130" xr:uid="{00000000-0005-0000-0000-000081000000}"/>
    <cellStyle name="Jednotka" xfId="131" xr:uid="{00000000-0005-0000-0000-000082000000}"/>
    <cellStyle name="Jednotka 2" xfId="132" xr:uid="{00000000-0005-0000-0000-000083000000}"/>
    <cellStyle name="Kapitola" xfId="133" xr:uid="{00000000-0005-0000-0000-000084000000}"/>
    <cellStyle name="Linked Cell" xfId="134" xr:uid="{00000000-0005-0000-0000-000085000000}"/>
    <cellStyle name="Měna 2" xfId="135" xr:uid="{00000000-0005-0000-0000-000086000000}"/>
    <cellStyle name="Měna 2 2" xfId="136" xr:uid="{00000000-0005-0000-0000-000087000000}"/>
    <cellStyle name="měny 2" xfId="137" xr:uid="{00000000-0005-0000-0000-000088000000}"/>
    <cellStyle name="měny 2 2" xfId="138" xr:uid="{00000000-0005-0000-0000-000089000000}"/>
    <cellStyle name="měny 2 2 2" xfId="139" xr:uid="{00000000-0005-0000-0000-00008A000000}"/>
    <cellStyle name="měny 2 2 3" xfId="140" xr:uid="{00000000-0005-0000-0000-00008B000000}"/>
    <cellStyle name="měny 2 3" xfId="141" xr:uid="{00000000-0005-0000-0000-00008C000000}"/>
    <cellStyle name="měny 2 3 2" xfId="142" xr:uid="{00000000-0005-0000-0000-00008D000000}"/>
    <cellStyle name="měny 2 4" xfId="143" xr:uid="{00000000-0005-0000-0000-00008E000000}"/>
    <cellStyle name="množství" xfId="144" xr:uid="{00000000-0005-0000-0000-00008F000000}"/>
    <cellStyle name="množství 2" xfId="145" xr:uid="{00000000-0005-0000-0000-000090000000}"/>
    <cellStyle name="Nadpis 1 2" xfId="146" xr:uid="{00000000-0005-0000-0000-000091000000}"/>
    <cellStyle name="Nadpis1 1" xfId="147" xr:uid="{00000000-0005-0000-0000-000092000000}"/>
    <cellStyle name="Nadpis1 1 2" xfId="148" xr:uid="{00000000-0005-0000-0000-000093000000}"/>
    <cellStyle name="Nadpis1 1 3" xfId="149" xr:uid="{00000000-0005-0000-0000-000094000000}"/>
    <cellStyle name="Nadpis1 1 4" xfId="150" xr:uid="{00000000-0005-0000-0000-000095000000}"/>
    <cellStyle name="Nadpis1 1_List12" xfId="151" xr:uid="{00000000-0005-0000-0000-000096000000}"/>
    <cellStyle name="Naklady" xfId="152" xr:uid="{00000000-0005-0000-0000-000097000000}"/>
    <cellStyle name="Naklady 2" xfId="153" xr:uid="{00000000-0005-0000-0000-000098000000}"/>
    <cellStyle name="NAROW" xfId="154" xr:uid="{00000000-0005-0000-0000-000099000000}"/>
    <cellStyle name="Neutral" xfId="155" xr:uid="{00000000-0005-0000-0000-00009A000000}"/>
    <cellStyle name="normal" xfId="156" xr:uid="{00000000-0005-0000-0000-00009B000000}"/>
    <cellStyle name="normal 10" xfId="157" xr:uid="{00000000-0005-0000-0000-00009C000000}"/>
    <cellStyle name="Normal 2" xfId="158" xr:uid="{00000000-0005-0000-0000-00009D000000}"/>
    <cellStyle name="Normal 3" xfId="159" xr:uid="{00000000-0005-0000-0000-00009E000000}"/>
    <cellStyle name="Normal 4" xfId="160" xr:uid="{00000000-0005-0000-0000-00009F000000}"/>
    <cellStyle name="Normal 4 2" xfId="161" xr:uid="{00000000-0005-0000-0000-0000A0000000}"/>
    <cellStyle name="normal 5" xfId="162" xr:uid="{00000000-0005-0000-0000-0000A1000000}"/>
    <cellStyle name="normal 6" xfId="163" xr:uid="{00000000-0005-0000-0000-0000A2000000}"/>
    <cellStyle name="normal 7" xfId="164" xr:uid="{00000000-0005-0000-0000-0000A3000000}"/>
    <cellStyle name="normal 8" xfId="165" xr:uid="{00000000-0005-0000-0000-0000A4000000}"/>
    <cellStyle name="normal 9" xfId="166" xr:uid="{00000000-0005-0000-0000-0000A5000000}"/>
    <cellStyle name="Normal_Liboc obj.  401" xfId="167" xr:uid="{00000000-0005-0000-0000-0000A6000000}"/>
    <cellStyle name="Normální" xfId="0" builtinId="0"/>
    <cellStyle name="normální 10" xfId="168" xr:uid="{00000000-0005-0000-0000-0000A8000000}"/>
    <cellStyle name="Normální 10 2" xfId="169" xr:uid="{00000000-0005-0000-0000-0000A9000000}"/>
    <cellStyle name="Normální 10 2 2" xfId="170" xr:uid="{00000000-0005-0000-0000-0000AA000000}"/>
    <cellStyle name="Normální 10 2 2 2" xfId="171" xr:uid="{00000000-0005-0000-0000-0000AB000000}"/>
    <cellStyle name="Normální 10 2_VV-HTU-KOM-CTU-ver01" xfId="172" xr:uid="{00000000-0005-0000-0000-0000AC000000}"/>
    <cellStyle name="Normální 10 3" xfId="173" xr:uid="{00000000-0005-0000-0000-0000AD000000}"/>
    <cellStyle name="Normální 10 3 2" xfId="174" xr:uid="{00000000-0005-0000-0000-0000AE000000}"/>
    <cellStyle name="Normální 10 4" xfId="175" xr:uid="{00000000-0005-0000-0000-0000AF000000}"/>
    <cellStyle name="Normální 10_List12" xfId="176" xr:uid="{00000000-0005-0000-0000-0000B0000000}"/>
    <cellStyle name="normální 11" xfId="177" xr:uid="{00000000-0005-0000-0000-0000B1000000}"/>
    <cellStyle name="Normální 11 2" xfId="178" xr:uid="{00000000-0005-0000-0000-0000B2000000}"/>
    <cellStyle name="normální 12" xfId="179" xr:uid="{00000000-0005-0000-0000-0000B3000000}"/>
    <cellStyle name="Normální 12 2" xfId="180" xr:uid="{00000000-0005-0000-0000-0000B4000000}"/>
    <cellStyle name="Normální 13" xfId="181" xr:uid="{00000000-0005-0000-0000-0000B5000000}"/>
    <cellStyle name="Normální 13 2" xfId="182" xr:uid="{00000000-0005-0000-0000-0000B6000000}"/>
    <cellStyle name="Normální 14" xfId="183" xr:uid="{00000000-0005-0000-0000-0000B7000000}"/>
    <cellStyle name="Normální 14 2" xfId="184" xr:uid="{00000000-0005-0000-0000-0000B8000000}"/>
    <cellStyle name="Normální 14 2 2" xfId="185" xr:uid="{00000000-0005-0000-0000-0000B9000000}"/>
    <cellStyle name="Normální 14_VV-HTU-KOM-CTU-ver01" xfId="186" xr:uid="{00000000-0005-0000-0000-0000BA000000}"/>
    <cellStyle name="Normální 15" xfId="187" xr:uid="{00000000-0005-0000-0000-0000BB000000}"/>
    <cellStyle name="Normální 15 2" xfId="188" xr:uid="{00000000-0005-0000-0000-0000BC000000}"/>
    <cellStyle name="Normální 15 2 2" xfId="189" xr:uid="{00000000-0005-0000-0000-0000BD000000}"/>
    <cellStyle name="normální 16" xfId="190" xr:uid="{00000000-0005-0000-0000-0000BE000000}"/>
    <cellStyle name="Normální 17" xfId="191" xr:uid="{00000000-0005-0000-0000-0000BF000000}"/>
    <cellStyle name="Normální 18" xfId="192" xr:uid="{00000000-0005-0000-0000-0000C0000000}"/>
    <cellStyle name="normální 19" xfId="193" xr:uid="{00000000-0005-0000-0000-0000C1000000}"/>
    <cellStyle name="Normální 19 2" xfId="194" xr:uid="{00000000-0005-0000-0000-0000C2000000}"/>
    <cellStyle name="Normální 2" xfId="195" xr:uid="{00000000-0005-0000-0000-0000C3000000}"/>
    <cellStyle name="Normální 2 10" xfId="196" xr:uid="{00000000-0005-0000-0000-0000C4000000}"/>
    <cellStyle name="Normální 2 11" xfId="197" xr:uid="{00000000-0005-0000-0000-0000C5000000}"/>
    <cellStyle name="normální 2 12" xfId="198" xr:uid="{00000000-0005-0000-0000-0000C6000000}"/>
    <cellStyle name="normální 2 13" xfId="199" xr:uid="{00000000-0005-0000-0000-0000C7000000}"/>
    <cellStyle name="normální 2 14" xfId="200" xr:uid="{00000000-0005-0000-0000-0000C8000000}"/>
    <cellStyle name="normální 2 15" xfId="201" xr:uid="{00000000-0005-0000-0000-0000C9000000}"/>
    <cellStyle name="normální 2 2" xfId="202" xr:uid="{00000000-0005-0000-0000-0000CA000000}"/>
    <cellStyle name="normální 2 2 2" xfId="203" xr:uid="{00000000-0005-0000-0000-0000CB000000}"/>
    <cellStyle name="Normální 2 2 2 2" xfId="204" xr:uid="{00000000-0005-0000-0000-0000CC000000}"/>
    <cellStyle name="Normální 2 2 2 3" xfId="205" xr:uid="{00000000-0005-0000-0000-0000CD000000}"/>
    <cellStyle name="normální 2 2 3" xfId="206" xr:uid="{00000000-0005-0000-0000-0000CE000000}"/>
    <cellStyle name="normální 2 2 3 2" xfId="207" xr:uid="{00000000-0005-0000-0000-0000CF000000}"/>
    <cellStyle name="normální 2 2 4" xfId="208" xr:uid="{00000000-0005-0000-0000-0000D0000000}"/>
    <cellStyle name="normální 2 2 5" xfId="209" xr:uid="{00000000-0005-0000-0000-0000D1000000}"/>
    <cellStyle name="Normální 2 3" xfId="210" xr:uid="{00000000-0005-0000-0000-0000D2000000}"/>
    <cellStyle name="Normální 2 3 2" xfId="211" xr:uid="{00000000-0005-0000-0000-0000D3000000}"/>
    <cellStyle name="normální 2 4" xfId="212" xr:uid="{00000000-0005-0000-0000-0000D4000000}"/>
    <cellStyle name="normální 2 4 2" xfId="213" xr:uid="{00000000-0005-0000-0000-0000D5000000}"/>
    <cellStyle name="normální 2 4 2 2" xfId="214" xr:uid="{00000000-0005-0000-0000-0000D6000000}"/>
    <cellStyle name="normální 2 4 3" xfId="215" xr:uid="{00000000-0005-0000-0000-0000D7000000}"/>
    <cellStyle name="normální 2 4_VV-HTU-KOM-CTU-ver01" xfId="216" xr:uid="{00000000-0005-0000-0000-0000D8000000}"/>
    <cellStyle name="normální 2 5" xfId="217" xr:uid="{00000000-0005-0000-0000-0000D9000000}"/>
    <cellStyle name="Normální 2 6" xfId="218" xr:uid="{00000000-0005-0000-0000-0000DA000000}"/>
    <cellStyle name="Normální 2 7" xfId="219" xr:uid="{00000000-0005-0000-0000-0000DB000000}"/>
    <cellStyle name="Normální 2 8" xfId="220" xr:uid="{00000000-0005-0000-0000-0000DC000000}"/>
    <cellStyle name="Normální 2 8 2" xfId="221" xr:uid="{00000000-0005-0000-0000-0000DD000000}"/>
    <cellStyle name="Normální 2 9" xfId="222" xr:uid="{00000000-0005-0000-0000-0000DE000000}"/>
    <cellStyle name="Normální 2_List12" xfId="223" xr:uid="{00000000-0005-0000-0000-0000DF000000}"/>
    <cellStyle name="Normální 20" xfId="224" xr:uid="{00000000-0005-0000-0000-0000E0000000}"/>
    <cellStyle name="normální 21" xfId="225" xr:uid="{00000000-0005-0000-0000-0000E1000000}"/>
    <cellStyle name="Normální 21 2" xfId="226" xr:uid="{00000000-0005-0000-0000-0000E2000000}"/>
    <cellStyle name="normální 22" xfId="227" xr:uid="{00000000-0005-0000-0000-0000E3000000}"/>
    <cellStyle name="normální 22 2" xfId="228" xr:uid="{00000000-0005-0000-0000-0000E4000000}"/>
    <cellStyle name="normální 22 3" xfId="229" xr:uid="{00000000-0005-0000-0000-0000E5000000}"/>
    <cellStyle name="normální 22 4" xfId="230" xr:uid="{00000000-0005-0000-0000-0000E6000000}"/>
    <cellStyle name="normální 22 5" xfId="231" xr:uid="{00000000-0005-0000-0000-0000E7000000}"/>
    <cellStyle name="normální 22 6" xfId="232" xr:uid="{00000000-0005-0000-0000-0000E8000000}"/>
    <cellStyle name="Normální 23" xfId="233" xr:uid="{00000000-0005-0000-0000-0000E9000000}"/>
    <cellStyle name="Normální 24" xfId="234" xr:uid="{00000000-0005-0000-0000-0000EA000000}"/>
    <cellStyle name="Normální 24 2" xfId="235" xr:uid="{00000000-0005-0000-0000-0000EB000000}"/>
    <cellStyle name="Normální 24_VV-HTU-KOM-CTU-ver01" xfId="236" xr:uid="{00000000-0005-0000-0000-0000EC000000}"/>
    <cellStyle name="Normální 25" xfId="237" xr:uid="{00000000-0005-0000-0000-0000ED000000}"/>
    <cellStyle name="Normální 256" xfId="238" xr:uid="{00000000-0005-0000-0000-0000EE000000}"/>
    <cellStyle name="normální 26" xfId="239" xr:uid="{00000000-0005-0000-0000-0000EF000000}"/>
    <cellStyle name="normální 26 2" xfId="240" xr:uid="{00000000-0005-0000-0000-0000F0000000}"/>
    <cellStyle name="normální 26_VV-HTU-KOM-CTU-ver01" xfId="241" xr:uid="{00000000-0005-0000-0000-0000F1000000}"/>
    <cellStyle name="normální 27" xfId="242" xr:uid="{00000000-0005-0000-0000-0000F2000000}"/>
    <cellStyle name="normální 28" xfId="243" xr:uid="{00000000-0005-0000-0000-0000F3000000}"/>
    <cellStyle name="Normální 29" xfId="244" xr:uid="{00000000-0005-0000-0000-0000F4000000}"/>
    <cellStyle name="Normální 3" xfId="245" xr:uid="{00000000-0005-0000-0000-0000F5000000}"/>
    <cellStyle name="normální 3 2" xfId="246" xr:uid="{00000000-0005-0000-0000-0000F6000000}"/>
    <cellStyle name="normální 3 3" xfId="247" xr:uid="{00000000-0005-0000-0000-0000F7000000}"/>
    <cellStyle name="normální 3 3 2" xfId="248" xr:uid="{00000000-0005-0000-0000-0000F8000000}"/>
    <cellStyle name="normální 3 4" xfId="249" xr:uid="{00000000-0005-0000-0000-0000F9000000}"/>
    <cellStyle name="normální 3 5" xfId="250" xr:uid="{00000000-0005-0000-0000-0000FA000000}"/>
    <cellStyle name="normální 3 6" xfId="251" xr:uid="{00000000-0005-0000-0000-0000FB000000}"/>
    <cellStyle name="normální 30" xfId="252" xr:uid="{00000000-0005-0000-0000-0000FC000000}"/>
    <cellStyle name="Normální 30 2" xfId="253" xr:uid="{00000000-0005-0000-0000-0000FD000000}"/>
    <cellStyle name="Normální 31" xfId="254" xr:uid="{00000000-0005-0000-0000-0000FE000000}"/>
    <cellStyle name="Normální 32" xfId="255" xr:uid="{00000000-0005-0000-0000-0000FF000000}"/>
    <cellStyle name="Normální 33" xfId="256" xr:uid="{00000000-0005-0000-0000-000000010000}"/>
    <cellStyle name="Normální 34" xfId="257" xr:uid="{00000000-0005-0000-0000-000001010000}"/>
    <cellStyle name="Normální 35" xfId="258" xr:uid="{00000000-0005-0000-0000-000002010000}"/>
    <cellStyle name="Normální 36" xfId="259" xr:uid="{00000000-0005-0000-0000-000003010000}"/>
    <cellStyle name="normální 37" xfId="260" xr:uid="{00000000-0005-0000-0000-000004010000}"/>
    <cellStyle name="normální 38" xfId="261" xr:uid="{00000000-0005-0000-0000-000005010000}"/>
    <cellStyle name="normální 39" xfId="262" xr:uid="{00000000-0005-0000-0000-000006010000}"/>
    <cellStyle name="Normální 4" xfId="263" xr:uid="{00000000-0005-0000-0000-000007010000}"/>
    <cellStyle name="normální 4 2" xfId="264" xr:uid="{00000000-0005-0000-0000-000008010000}"/>
    <cellStyle name="normální 4 3" xfId="265" xr:uid="{00000000-0005-0000-0000-000009010000}"/>
    <cellStyle name="normální 4 4" xfId="266" xr:uid="{00000000-0005-0000-0000-00000A010000}"/>
    <cellStyle name="normální 40" xfId="267" xr:uid="{00000000-0005-0000-0000-00000B010000}"/>
    <cellStyle name="normální 41" xfId="268" xr:uid="{00000000-0005-0000-0000-00000C010000}"/>
    <cellStyle name="normální 42" xfId="269" xr:uid="{00000000-0005-0000-0000-00000D010000}"/>
    <cellStyle name="normální 43" xfId="270" xr:uid="{00000000-0005-0000-0000-00000E010000}"/>
    <cellStyle name="normální 44" xfId="271" xr:uid="{00000000-0005-0000-0000-00000F010000}"/>
    <cellStyle name="normální 45" xfId="272" xr:uid="{00000000-0005-0000-0000-000010010000}"/>
    <cellStyle name="normální 46" xfId="273" xr:uid="{00000000-0005-0000-0000-000011010000}"/>
    <cellStyle name="normální 47" xfId="274" xr:uid="{00000000-0005-0000-0000-000012010000}"/>
    <cellStyle name="normální 48" xfId="275" xr:uid="{00000000-0005-0000-0000-000013010000}"/>
    <cellStyle name="normální 49" xfId="276" xr:uid="{00000000-0005-0000-0000-000014010000}"/>
    <cellStyle name="Normální 5" xfId="277" xr:uid="{00000000-0005-0000-0000-000015010000}"/>
    <cellStyle name="Normální 5 2" xfId="278" xr:uid="{00000000-0005-0000-0000-000016010000}"/>
    <cellStyle name="Normální 5 2 2" xfId="279" xr:uid="{00000000-0005-0000-0000-000017010000}"/>
    <cellStyle name="Normální 5 2 2 2" xfId="280" xr:uid="{00000000-0005-0000-0000-000018010000}"/>
    <cellStyle name="Normální 5 2 2 2 2" xfId="281" xr:uid="{00000000-0005-0000-0000-000019010000}"/>
    <cellStyle name="Normální 5 2 2_VV-HTU-KOM-CTU-ver01" xfId="282" xr:uid="{00000000-0005-0000-0000-00001A010000}"/>
    <cellStyle name="Normální 5 2 3" xfId="283" xr:uid="{00000000-0005-0000-0000-00001B010000}"/>
    <cellStyle name="Normální 5 2 3 2" xfId="284" xr:uid="{00000000-0005-0000-0000-00001C010000}"/>
    <cellStyle name="Normální 5 2 4" xfId="285" xr:uid="{00000000-0005-0000-0000-00001D010000}"/>
    <cellStyle name="Normální 5 2_List12" xfId="286" xr:uid="{00000000-0005-0000-0000-00001E010000}"/>
    <cellStyle name="Normální 5 3" xfId="287" xr:uid="{00000000-0005-0000-0000-00001F010000}"/>
    <cellStyle name="Normální 5 4" xfId="288" xr:uid="{00000000-0005-0000-0000-000020010000}"/>
    <cellStyle name="normální 5 5" xfId="289" xr:uid="{00000000-0005-0000-0000-000021010000}"/>
    <cellStyle name="normální 5 6" xfId="290" xr:uid="{00000000-0005-0000-0000-000022010000}"/>
    <cellStyle name="normální 5 7" xfId="291" xr:uid="{00000000-0005-0000-0000-000023010000}"/>
    <cellStyle name="normální 5 8" xfId="292" xr:uid="{00000000-0005-0000-0000-000024010000}"/>
    <cellStyle name="normální 50" xfId="293" xr:uid="{00000000-0005-0000-0000-000025010000}"/>
    <cellStyle name="normální 51" xfId="294" xr:uid="{00000000-0005-0000-0000-000026010000}"/>
    <cellStyle name="normální 52" xfId="295" xr:uid="{00000000-0005-0000-0000-000027010000}"/>
    <cellStyle name="normální 6" xfId="296" xr:uid="{00000000-0005-0000-0000-000028010000}"/>
    <cellStyle name="normální 6 10" xfId="297" xr:uid="{00000000-0005-0000-0000-000029010000}"/>
    <cellStyle name="normální 6 11" xfId="298" xr:uid="{00000000-0005-0000-0000-00002A010000}"/>
    <cellStyle name="normální 6 12" xfId="299" xr:uid="{00000000-0005-0000-0000-00002B010000}"/>
    <cellStyle name="normální 6 13" xfId="300" xr:uid="{00000000-0005-0000-0000-00002C010000}"/>
    <cellStyle name="Normální 6 2" xfId="301" xr:uid="{00000000-0005-0000-0000-00002D010000}"/>
    <cellStyle name="Normální 6 2 2" xfId="302" xr:uid="{00000000-0005-0000-0000-00002E010000}"/>
    <cellStyle name="Normální 6 2 2 2" xfId="303" xr:uid="{00000000-0005-0000-0000-00002F010000}"/>
    <cellStyle name="Normální 6 2 2 2 2" xfId="304" xr:uid="{00000000-0005-0000-0000-000030010000}"/>
    <cellStyle name="Normální 6 2 2_VV-HTU-KOM-CTU-ver01" xfId="305" xr:uid="{00000000-0005-0000-0000-000031010000}"/>
    <cellStyle name="Normální 6 2 3" xfId="306" xr:uid="{00000000-0005-0000-0000-000032010000}"/>
    <cellStyle name="Normální 6 2 3 2" xfId="307" xr:uid="{00000000-0005-0000-0000-000033010000}"/>
    <cellStyle name="Normální 6 2_List12" xfId="308" xr:uid="{00000000-0005-0000-0000-000034010000}"/>
    <cellStyle name="normální 6 3" xfId="309" xr:uid="{00000000-0005-0000-0000-000035010000}"/>
    <cellStyle name="normální 6 4" xfId="310" xr:uid="{00000000-0005-0000-0000-000036010000}"/>
    <cellStyle name="normální 6 5" xfId="311" xr:uid="{00000000-0005-0000-0000-000037010000}"/>
    <cellStyle name="normální 6 6" xfId="312" xr:uid="{00000000-0005-0000-0000-000038010000}"/>
    <cellStyle name="normální 6 7" xfId="313" xr:uid="{00000000-0005-0000-0000-000039010000}"/>
    <cellStyle name="normální 6 8" xfId="314" xr:uid="{00000000-0005-0000-0000-00003A010000}"/>
    <cellStyle name="normální 6 9" xfId="315" xr:uid="{00000000-0005-0000-0000-00003B010000}"/>
    <cellStyle name="normální 7" xfId="316" xr:uid="{00000000-0005-0000-0000-00003C010000}"/>
    <cellStyle name="Normální 7 2" xfId="317" xr:uid="{00000000-0005-0000-0000-00003D010000}"/>
    <cellStyle name="Normální 7 2 2" xfId="318" xr:uid="{00000000-0005-0000-0000-00003E010000}"/>
    <cellStyle name="Normální 7 2 2 2" xfId="319" xr:uid="{00000000-0005-0000-0000-00003F010000}"/>
    <cellStyle name="Normální 7 2 2 2 2" xfId="320" xr:uid="{00000000-0005-0000-0000-000040010000}"/>
    <cellStyle name="Normální 7 2 2_VV-HTU-KOM-CTU-ver01" xfId="321" xr:uid="{00000000-0005-0000-0000-000041010000}"/>
    <cellStyle name="Normální 7 2 3" xfId="322" xr:uid="{00000000-0005-0000-0000-000042010000}"/>
    <cellStyle name="Normální 7 2 3 2" xfId="323" xr:uid="{00000000-0005-0000-0000-000043010000}"/>
    <cellStyle name="Normální 7 2_List12" xfId="324" xr:uid="{00000000-0005-0000-0000-000044010000}"/>
    <cellStyle name="normální 7 3" xfId="325" xr:uid="{00000000-0005-0000-0000-000045010000}"/>
    <cellStyle name="normální 7 4" xfId="326" xr:uid="{00000000-0005-0000-0000-000046010000}"/>
    <cellStyle name="normální 7 5" xfId="327" xr:uid="{00000000-0005-0000-0000-000047010000}"/>
    <cellStyle name="normální 7 6" xfId="328" xr:uid="{00000000-0005-0000-0000-000048010000}"/>
    <cellStyle name="normální 7 7" xfId="329" xr:uid="{00000000-0005-0000-0000-000049010000}"/>
    <cellStyle name="normální 7 8" xfId="330" xr:uid="{00000000-0005-0000-0000-00004A010000}"/>
    <cellStyle name="normální 8" xfId="331" xr:uid="{00000000-0005-0000-0000-00004B010000}"/>
    <cellStyle name="Normální 8 10" xfId="332" xr:uid="{00000000-0005-0000-0000-00004C010000}"/>
    <cellStyle name="Normální 8 11" xfId="333" xr:uid="{00000000-0005-0000-0000-00004D010000}"/>
    <cellStyle name="Normální 8 2" xfId="334" xr:uid="{00000000-0005-0000-0000-00004E010000}"/>
    <cellStyle name="Normální 8 2 2" xfId="335" xr:uid="{00000000-0005-0000-0000-00004F010000}"/>
    <cellStyle name="Normální 8 2 2 2" xfId="336" xr:uid="{00000000-0005-0000-0000-000050010000}"/>
    <cellStyle name="Normální 8 2 2 2 2" xfId="337" xr:uid="{00000000-0005-0000-0000-000051010000}"/>
    <cellStyle name="Normální 8 2 2_VV-HTU-KOM-CTU-ver01" xfId="338" xr:uid="{00000000-0005-0000-0000-000052010000}"/>
    <cellStyle name="Normální 8 2 3" xfId="339" xr:uid="{00000000-0005-0000-0000-000053010000}"/>
    <cellStyle name="Normální 8 2 3 2" xfId="340" xr:uid="{00000000-0005-0000-0000-000054010000}"/>
    <cellStyle name="Normální 8 2_List12" xfId="341" xr:uid="{00000000-0005-0000-0000-000055010000}"/>
    <cellStyle name="Normální 8 3" xfId="342" xr:uid="{00000000-0005-0000-0000-000056010000}"/>
    <cellStyle name="Normální 8 4" xfId="343" xr:uid="{00000000-0005-0000-0000-000057010000}"/>
    <cellStyle name="Normální 8 5" xfId="344" xr:uid="{00000000-0005-0000-0000-000058010000}"/>
    <cellStyle name="Normální 8 6" xfId="345" xr:uid="{00000000-0005-0000-0000-000059010000}"/>
    <cellStyle name="Normální 8 7" xfId="346" xr:uid="{00000000-0005-0000-0000-00005A010000}"/>
    <cellStyle name="Normální 8 8" xfId="347" xr:uid="{00000000-0005-0000-0000-00005B010000}"/>
    <cellStyle name="Normální 8 9" xfId="348" xr:uid="{00000000-0005-0000-0000-00005C010000}"/>
    <cellStyle name="normální 9" xfId="349" xr:uid="{00000000-0005-0000-0000-00005D010000}"/>
    <cellStyle name="Normální 9 2" xfId="350" xr:uid="{00000000-0005-0000-0000-00005E010000}"/>
    <cellStyle name="Normální 9 2 2" xfId="351" xr:uid="{00000000-0005-0000-0000-00005F010000}"/>
    <cellStyle name="Normální 9 2 2 2" xfId="352" xr:uid="{00000000-0005-0000-0000-000060010000}"/>
    <cellStyle name="Normální 9 2_VV-HTU-KOM-CTU-ver01" xfId="353" xr:uid="{00000000-0005-0000-0000-000061010000}"/>
    <cellStyle name="Normální 9 3" xfId="354" xr:uid="{00000000-0005-0000-0000-000062010000}"/>
    <cellStyle name="Normální 9 3 2" xfId="355" xr:uid="{00000000-0005-0000-0000-000063010000}"/>
    <cellStyle name="Normální 9 4" xfId="356" xr:uid="{00000000-0005-0000-0000-000064010000}"/>
    <cellStyle name="Normální 9_List12" xfId="357" xr:uid="{00000000-0005-0000-0000-000065010000}"/>
    <cellStyle name="Normalny_laroux" xfId="358" xr:uid="{00000000-0005-0000-0000-000066010000}"/>
    <cellStyle name="Note" xfId="359" xr:uid="{00000000-0005-0000-0000-000067010000}"/>
    <cellStyle name="Note 2" xfId="360" xr:uid="{00000000-0005-0000-0000-000068010000}"/>
    <cellStyle name="Output" xfId="361" xr:uid="{00000000-0005-0000-0000-000069010000}"/>
    <cellStyle name="Podnadpis" xfId="362" xr:uid="{00000000-0005-0000-0000-00006A010000}"/>
    <cellStyle name="Podnadpis 2" xfId="363" xr:uid="{00000000-0005-0000-0000-00006B010000}"/>
    <cellStyle name="Polozka" xfId="364" xr:uid="{00000000-0005-0000-0000-00006C010000}"/>
    <cellStyle name="Položka" xfId="365" xr:uid="{00000000-0005-0000-0000-00006D010000}"/>
    <cellStyle name="Položka 2" xfId="366" xr:uid="{00000000-0005-0000-0000-00006E010000}"/>
    <cellStyle name="popis polozky" xfId="367" xr:uid="{00000000-0005-0000-0000-00006F010000}"/>
    <cellStyle name="Procenta 2" xfId="368" xr:uid="{00000000-0005-0000-0000-000070010000}"/>
    <cellStyle name="Specifikace" xfId="369" xr:uid="{00000000-0005-0000-0000-000071010000}"/>
    <cellStyle name="Specifikace 2" xfId="370" xr:uid="{00000000-0005-0000-0000-000072010000}"/>
    <cellStyle name="Specifikace 2 2" xfId="371" xr:uid="{00000000-0005-0000-0000-000073010000}"/>
    <cellStyle name="Specifikace 3" xfId="372" xr:uid="{00000000-0005-0000-0000-000074010000}"/>
    <cellStyle name="Standard 2" xfId="373" xr:uid="{00000000-0005-0000-0000-000075010000}"/>
    <cellStyle name="Standard 3" xfId="374" xr:uid="{00000000-0005-0000-0000-000076010000}"/>
    <cellStyle name="Standard 3 2" xfId="375" xr:uid="{00000000-0005-0000-0000-000077010000}"/>
    <cellStyle name="Standard_aktuell" xfId="376" xr:uid="{00000000-0005-0000-0000-000078010000}"/>
    <cellStyle name="Stín+tučně" xfId="377" xr:uid="{00000000-0005-0000-0000-000079010000}"/>
    <cellStyle name="Stín+tučně 2" xfId="378" xr:uid="{00000000-0005-0000-0000-00007A010000}"/>
    <cellStyle name="Stín+tučně 3" xfId="379" xr:uid="{00000000-0005-0000-0000-00007B010000}"/>
    <cellStyle name="Stín+tučně+velké písmo" xfId="380" xr:uid="{00000000-0005-0000-0000-00007C010000}"/>
    <cellStyle name="Stín+tučně+velké písmo 2" xfId="381" xr:uid="{00000000-0005-0000-0000-00007D010000}"/>
    <cellStyle name="Stín+tučně+velké písmo 3" xfId="382" xr:uid="{00000000-0005-0000-0000-00007E010000}"/>
    <cellStyle name="Styl 1" xfId="383" xr:uid="{00000000-0005-0000-0000-00007F010000}"/>
    <cellStyle name="Styl 1 2" xfId="384" xr:uid="{00000000-0005-0000-0000-000080010000}"/>
    <cellStyle name="Styl 1 3" xfId="385" xr:uid="{00000000-0005-0000-0000-000081010000}"/>
    <cellStyle name="Suma" xfId="386" xr:uid="{00000000-0005-0000-0000-000082010000}"/>
    <cellStyle name="Title" xfId="387" xr:uid="{00000000-0005-0000-0000-000083010000}"/>
    <cellStyle name="Total" xfId="388" xr:uid="{00000000-0005-0000-0000-000084010000}"/>
    <cellStyle name="Tučně" xfId="389" xr:uid="{00000000-0005-0000-0000-000085010000}"/>
    <cellStyle name="TYP ŘÁDKU_4(sloupceJ-L)" xfId="390" xr:uid="{00000000-0005-0000-0000-000086010000}"/>
    <cellStyle name="Währung [0]_Tabelle1" xfId="391" xr:uid="{00000000-0005-0000-0000-000087010000}"/>
    <cellStyle name="Währung_Tabelle1" xfId="392" xr:uid="{00000000-0005-0000-0000-000088010000}"/>
    <cellStyle name="Walutowy [0]_laroux" xfId="393" xr:uid="{00000000-0005-0000-0000-000089010000}"/>
    <cellStyle name="Walutowy_laroux" xfId="394" xr:uid="{00000000-0005-0000-0000-00008A010000}"/>
    <cellStyle name="Warning Text" xfId="395" xr:uid="{00000000-0005-0000-0000-00008B010000}"/>
    <cellStyle name="základní" xfId="396" xr:uid="{00000000-0005-0000-0000-00008C010000}"/>
    <cellStyle name="základní 2" xfId="397" xr:uid="{00000000-0005-0000-0000-00008D010000}"/>
    <cellStyle name="Zvýrazni" xfId="398" xr:uid="{00000000-0005-0000-0000-00008E010000}"/>
    <cellStyle name="Zvýrazni 2" xfId="399" xr:uid="{00000000-0005-0000-0000-00008F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66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view="pageBreakPreview" zoomScaleSheetLayoutView="100" workbookViewId="0">
      <pane ySplit="2" topLeftCell="A11" activePane="bottomLeft" state="frozen"/>
      <selection pane="bottomLeft" activeCell="E14" sqref="E14"/>
    </sheetView>
  </sheetViews>
  <sheetFormatPr defaultColWidth="35.5546875" defaultRowHeight="39.9" customHeight="1"/>
  <cols>
    <col min="1" max="1" width="5.6640625" style="11" customWidth="1"/>
    <col min="2" max="2" width="39.109375" style="14" customWidth="1"/>
    <col min="3" max="3" width="9.5546875" style="13" customWidth="1"/>
    <col min="4" max="4" width="10.109375" style="12" customWidth="1"/>
    <col min="5" max="5" width="14.6640625" style="15" customWidth="1"/>
    <col min="6" max="6" width="14" style="4" customWidth="1"/>
    <col min="7" max="7" width="10" style="4" customWidth="1"/>
    <col min="8" max="8" width="13.44140625" style="4" customWidth="1"/>
    <col min="9" max="9" width="14" style="4" customWidth="1"/>
    <col min="10" max="16384" width="35.5546875" style="4"/>
  </cols>
  <sheetData>
    <row r="1" spans="1:9" ht="39.9" customHeight="1">
      <c r="A1" s="50"/>
      <c r="B1" s="16" t="s">
        <v>0</v>
      </c>
      <c r="C1" s="17" t="s">
        <v>1</v>
      </c>
      <c r="D1" s="18" t="s">
        <v>22</v>
      </c>
      <c r="E1" s="54" t="s">
        <v>2</v>
      </c>
      <c r="F1" s="54"/>
      <c r="G1" s="53" t="s">
        <v>3</v>
      </c>
      <c r="H1" s="53"/>
      <c r="I1" s="51" t="s">
        <v>4</v>
      </c>
    </row>
    <row r="2" spans="1:9" s="5" customFormat="1" ht="39.9" customHeight="1" thickBot="1">
      <c r="A2" s="48"/>
      <c r="B2" s="19"/>
      <c r="C2" s="20"/>
      <c r="D2" s="21"/>
      <c r="E2" s="22" t="s">
        <v>5</v>
      </c>
      <c r="F2" s="21" t="s">
        <v>6</v>
      </c>
      <c r="G2" s="21" t="s">
        <v>5</v>
      </c>
      <c r="H2" s="23" t="s">
        <v>6</v>
      </c>
      <c r="I2" s="52" t="s">
        <v>7</v>
      </c>
    </row>
    <row r="3" spans="1:9" ht="39.9" customHeight="1" thickBot="1">
      <c r="A3" s="6"/>
      <c r="B3" s="49" t="s">
        <v>10</v>
      </c>
      <c r="C3" s="7"/>
      <c r="D3" s="7"/>
      <c r="E3" s="8"/>
      <c r="F3" s="9"/>
      <c r="G3" s="9"/>
      <c r="H3" s="9"/>
      <c r="I3" s="26"/>
    </row>
    <row r="4" spans="1:9" ht="27" customHeight="1">
      <c r="A4" s="34">
        <v>1</v>
      </c>
      <c r="B4" s="24" t="s">
        <v>18</v>
      </c>
      <c r="C4" s="25" t="s">
        <v>9</v>
      </c>
      <c r="D4" s="31">
        <v>2500</v>
      </c>
      <c r="E4" s="28">
        <v>0</v>
      </c>
      <c r="F4" s="29">
        <v>0</v>
      </c>
      <c r="G4" s="1">
        <f t="shared" ref="G4:G16" si="0">D4*E4</f>
        <v>0</v>
      </c>
      <c r="H4" s="1">
        <f t="shared" ref="H4:H16" si="1">D4*F4</f>
        <v>0</v>
      </c>
      <c r="I4" s="35">
        <f t="shared" ref="I4:I16" si="2">G4+H4</f>
        <v>0</v>
      </c>
    </row>
    <row r="5" spans="1:9" ht="27" customHeight="1">
      <c r="A5" s="34">
        <v>2</v>
      </c>
      <c r="B5" s="10" t="s">
        <v>21</v>
      </c>
      <c r="C5" s="2" t="s">
        <v>9</v>
      </c>
      <c r="D5" s="32">
        <v>450</v>
      </c>
      <c r="E5" s="30">
        <v>0</v>
      </c>
      <c r="F5" s="30">
        <v>0</v>
      </c>
      <c r="G5" s="27">
        <f>D5*E5</f>
        <v>0</v>
      </c>
      <c r="H5" s="27">
        <f>D5*F5</f>
        <v>0</v>
      </c>
      <c r="I5" s="36">
        <f>G5+H5</f>
        <v>0</v>
      </c>
    </row>
    <row r="6" spans="1:9" ht="27" customHeight="1">
      <c r="A6" s="34">
        <v>3</v>
      </c>
      <c r="B6" s="10" t="s">
        <v>20</v>
      </c>
      <c r="C6" s="2" t="s">
        <v>9</v>
      </c>
      <c r="D6" s="32">
        <v>30</v>
      </c>
      <c r="E6" s="30">
        <v>0</v>
      </c>
      <c r="F6" s="30">
        <v>0</v>
      </c>
      <c r="G6" s="27">
        <f>D6*E6</f>
        <v>0</v>
      </c>
      <c r="H6" s="27">
        <f>D6*F6</f>
        <v>0</v>
      </c>
      <c r="I6" s="36">
        <f>G6+H6</f>
        <v>0</v>
      </c>
    </row>
    <row r="7" spans="1:9" ht="27" customHeight="1">
      <c r="A7" s="34">
        <v>4</v>
      </c>
      <c r="B7" s="10" t="s">
        <v>23</v>
      </c>
      <c r="C7" s="2" t="s">
        <v>8</v>
      </c>
      <c r="D7" s="32">
        <v>200</v>
      </c>
      <c r="E7" s="30">
        <v>0</v>
      </c>
      <c r="F7" s="30">
        <v>0</v>
      </c>
      <c r="G7" s="27">
        <f>D7*E7</f>
        <v>0</v>
      </c>
      <c r="H7" s="27">
        <f>D7*F7</f>
        <v>0</v>
      </c>
      <c r="I7" s="36">
        <f>G7+H7</f>
        <v>0</v>
      </c>
    </row>
    <row r="8" spans="1:9" ht="43.5" customHeight="1">
      <c r="A8" s="34">
        <v>5</v>
      </c>
      <c r="B8" s="10" t="s">
        <v>19</v>
      </c>
      <c r="C8" s="2" t="s">
        <v>9</v>
      </c>
      <c r="D8" s="32">
        <v>51</v>
      </c>
      <c r="E8" s="30">
        <v>0</v>
      </c>
      <c r="F8" s="30">
        <v>0</v>
      </c>
      <c r="G8" s="27">
        <f>D8*E8</f>
        <v>0</v>
      </c>
      <c r="H8" s="27">
        <f>D8*F8</f>
        <v>0</v>
      </c>
      <c r="I8" s="36">
        <f>G8+H8</f>
        <v>0</v>
      </c>
    </row>
    <row r="9" spans="1:9" ht="68.25" customHeight="1">
      <c r="A9" s="34">
        <v>6</v>
      </c>
      <c r="B9" s="10" t="s">
        <v>17</v>
      </c>
      <c r="C9" s="2" t="s">
        <v>9</v>
      </c>
      <c r="D9" s="32">
        <v>600</v>
      </c>
      <c r="E9" s="30">
        <v>0</v>
      </c>
      <c r="F9" s="30">
        <v>0</v>
      </c>
      <c r="G9" s="27">
        <f t="shared" si="0"/>
        <v>0</v>
      </c>
      <c r="H9" s="27">
        <f t="shared" si="1"/>
        <v>0</v>
      </c>
      <c r="I9" s="36">
        <f t="shared" si="2"/>
        <v>0</v>
      </c>
    </row>
    <row r="10" spans="1:9" ht="33.75" customHeight="1">
      <c r="A10" s="34">
        <v>7</v>
      </c>
      <c r="B10" s="10" t="s">
        <v>14</v>
      </c>
      <c r="C10" s="2" t="s">
        <v>8</v>
      </c>
      <c r="D10" s="32">
        <v>40</v>
      </c>
      <c r="E10" s="30">
        <v>0</v>
      </c>
      <c r="F10" s="30">
        <v>0</v>
      </c>
      <c r="G10" s="27">
        <f t="shared" si="0"/>
        <v>0</v>
      </c>
      <c r="H10" s="27">
        <f t="shared" si="1"/>
        <v>0</v>
      </c>
      <c r="I10" s="36">
        <f t="shared" si="2"/>
        <v>0</v>
      </c>
    </row>
    <row r="11" spans="1:9" ht="78" customHeight="1">
      <c r="A11" s="34">
        <v>8</v>
      </c>
      <c r="B11" s="10" t="s">
        <v>15</v>
      </c>
      <c r="C11" s="2" t="s">
        <v>8</v>
      </c>
      <c r="D11" s="32">
        <v>25</v>
      </c>
      <c r="E11" s="30">
        <v>0</v>
      </c>
      <c r="F11" s="30">
        <v>0</v>
      </c>
      <c r="G11" s="27">
        <f>D11*E11</f>
        <v>0</v>
      </c>
      <c r="H11" s="27">
        <f>D11*F11</f>
        <v>0</v>
      </c>
      <c r="I11" s="36">
        <f>G11+H11</f>
        <v>0</v>
      </c>
    </row>
    <row r="12" spans="1:9" ht="28.5" customHeight="1">
      <c r="A12" s="34">
        <v>9</v>
      </c>
      <c r="B12" s="10" t="s">
        <v>24</v>
      </c>
      <c r="C12" s="2" t="s">
        <v>8</v>
      </c>
      <c r="D12" s="32">
        <v>60</v>
      </c>
      <c r="E12" s="30">
        <v>0</v>
      </c>
      <c r="F12" s="30">
        <v>0</v>
      </c>
      <c r="G12" s="27">
        <f t="shared" si="0"/>
        <v>0</v>
      </c>
      <c r="H12" s="27">
        <f t="shared" si="1"/>
        <v>0</v>
      </c>
      <c r="I12" s="36">
        <f t="shared" si="2"/>
        <v>0</v>
      </c>
    </row>
    <row r="13" spans="1:9" ht="33" customHeight="1">
      <c r="A13" s="34">
        <v>10</v>
      </c>
      <c r="B13" s="10" t="s">
        <v>16</v>
      </c>
      <c r="C13" s="2" t="s">
        <v>8</v>
      </c>
      <c r="D13" s="32">
        <v>3</v>
      </c>
      <c r="E13" s="30">
        <v>0</v>
      </c>
      <c r="F13" s="30">
        <v>0</v>
      </c>
      <c r="G13" s="27">
        <f>D13*E13</f>
        <v>0</v>
      </c>
      <c r="H13" s="27">
        <f>D13*F13</f>
        <v>0</v>
      </c>
      <c r="I13" s="36">
        <f>G13+H13</f>
        <v>0</v>
      </c>
    </row>
    <row r="14" spans="1:9" ht="78" customHeight="1">
      <c r="A14" s="34">
        <v>11</v>
      </c>
      <c r="B14" s="39" t="s">
        <v>25</v>
      </c>
      <c r="C14" s="40" t="s">
        <v>8</v>
      </c>
      <c r="D14" s="41">
        <v>12</v>
      </c>
      <c r="E14" s="42">
        <v>0</v>
      </c>
      <c r="F14" s="30">
        <v>0</v>
      </c>
      <c r="G14" s="1">
        <f>D14*E14</f>
        <v>0</v>
      </c>
      <c r="H14" s="1">
        <f>D14*F14</f>
        <v>0</v>
      </c>
      <c r="I14" s="35">
        <f>G14+H14</f>
        <v>0</v>
      </c>
    </row>
    <row r="15" spans="1:9" ht="33" customHeight="1">
      <c r="A15" s="34">
        <v>12</v>
      </c>
      <c r="B15" s="33" t="s">
        <v>13</v>
      </c>
      <c r="C15" s="3" t="s">
        <v>11</v>
      </c>
      <c r="D15" s="2">
        <v>1</v>
      </c>
      <c r="E15" s="30">
        <v>0</v>
      </c>
      <c r="F15" s="30">
        <v>0</v>
      </c>
      <c r="G15" s="27">
        <f t="shared" si="0"/>
        <v>0</v>
      </c>
      <c r="H15" s="27">
        <f t="shared" si="1"/>
        <v>0</v>
      </c>
      <c r="I15" s="36">
        <f t="shared" si="2"/>
        <v>0</v>
      </c>
    </row>
    <row r="16" spans="1:9" ht="25.5" customHeight="1">
      <c r="A16" s="34">
        <v>13</v>
      </c>
      <c r="B16" s="10" t="s">
        <v>26</v>
      </c>
      <c r="C16" s="2" t="s">
        <v>11</v>
      </c>
      <c r="D16" s="3">
        <v>1</v>
      </c>
      <c r="E16" s="30">
        <v>0</v>
      </c>
      <c r="F16" s="30">
        <v>0</v>
      </c>
      <c r="G16" s="27">
        <f t="shared" si="0"/>
        <v>0</v>
      </c>
      <c r="H16" s="27">
        <f t="shared" si="1"/>
        <v>0</v>
      </c>
      <c r="I16" s="36">
        <f t="shared" si="2"/>
        <v>0</v>
      </c>
    </row>
    <row r="17" spans="1:9" ht="28.5" customHeight="1" thickBot="1">
      <c r="A17" s="37"/>
      <c r="B17" s="43" t="s">
        <v>12</v>
      </c>
      <c r="C17" s="38"/>
      <c r="D17" s="44"/>
      <c r="E17" s="45"/>
      <c r="F17" s="46"/>
      <c r="G17" s="46"/>
      <c r="H17" s="46"/>
      <c r="I17" s="47">
        <f>SUM(I4:I16)</f>
        <v>0</v>
      </c>
    </row>
  </sheetData>
  <sheetProtection selectLockedCells="1" selectUnlockedCells="1"/>
  <mergeCells count="2">
    <mergeCell ref="G1:H1"/>
    <mergeCell ref="E1:F1"/>
  </mergeCells>
  <phoneticPr fontId="6" type="noConversion"/>
  <printOptions horizontalCentered="1"/>
  <pageMargins left="0.59055118110236227" right="0.59055118110236227" top="0.98425196850393704" bottom="0.6692913385826772" header="0.39370078740157483" footer="0.23622047244094491"/>
  <pageSetup paperSize="9" scale="67" firstPageNumber="2" orientation="landscape" useFirstPageNumber="1" r:id="rId1"/>
  <headerFooter alignWithMargins="0">
    <oddHeader>&amp;LNemocnice Pelhřimov
Stravovací provoz
Slovanského bratrství 710
393 01  Pelhřimov&amp;CKabelový rozvod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zoomScale="110" zoomScaleSheetLayoutView="110" workbookViewId="0">
      <selection activeCellId="1" sqref="G4:L111 A1"/>
    </sheetView>
  </sheetViews>
  <sheetFormatPr defaultRowHeight="13.2"/>
  <sheetData/>
  <sheetProtection selectLockedCells="1" selectUnlockedCells="1"/>
  <phoneticPr fontId="6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zoomScale="110" zoomScaleSheetLayoutView="110" workbookViewId="0">
      <selection activeCellId="1" sqref="G4:L111 A1"/>
    </sheetView>
  </sheetViews>
  <sheetFormatPr defaultRowHeight="13.2"/>
  <sheetData/>
  <sheetProtection selectLockedCells="1" selectUnlockedCells="1"/>
  <phoneticPr fontId="6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List1!Excel_BuiltIn_Print_Area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ALFA</dc:creator>
  <cp:lastModifiedBy>Renata Toráková</cp:lastModifiedBy>
  <cp:lastPrinted>2024-10-04T13:13:00Z</cp:lastPrinted>
  <dcterms:created xsi:type="dcterms:W3CDTF">2016-04-17T23:10:50Z</dcterms:created>
  <dcterms:modified xsi:type="dcterms:W3CDTF">2024-10-04T13:13:05Z</dcterms:modified>
</cp:coreProperties>
</file>